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</calcChain>
</file>

<file path=xl/sharedStrings.xml><?xml version="1.0" encoding="utf-8"?>
<sst xmlns="http://schemas.openxmlformats.org/spreadsheetml/2006/main" count="64" uniqueCount="58">
  <si>
    <t>Christmas Decoration Inventory Sheet</t>
  </si>
  <si>
    <t>Name</t>
  </si>
  <si>
    <t>Sarah Johnson</t>
  </si>
  <si>
    <t>Address</t>
  </si>
  <si>
    <t>24 Evergreen Street, Winterville</t>
  </si>
  <si>
    <t>Contact Number</t>
  </si>
  <si>
    <t>+1 555-672-4890</t>
  </si>
  <si>
    <t>Email</t>
  </si>
  <si>
    <t>sarah.johnson@example.com</t>
  </si>
  <si>
    <t>Year of Decoration</t>
  </si>
  <si>
    <t>Item No.</t>
  </si>
  <si>
    <t>Decoration Type</t>
  </si>
  <si>
    <t>Description</t>
  </si>
  <si>
    <t>Quantity</t>
  </si>
  <si>
    <t>Condition</t>
  </si>
  <si>
    <t>Storage Location</t>
  </si>
  <si>
    <t>Purchase Date</t>
  </si>
  <si>
    <t>Estimated Value ($)</t>
  </si>
  <si>
    <t>Replace/Repair (Yes/No)</t>
  </si>
  <si>
    <t>Notes</t>
  </si>
  <si>
    <t>String Lights</t>
  </si>
  <si>
    <t>Warm white LED lights (20m)</t>
  </si>
  <si>
    <t>Good</t>
  </si>
  <si>
    <t>Box A – Garage Shelf</t>
  </si>
  <si>
    <t>No</t>
  </si>
  <si>
    <t>Works fine</t>
  </si>
  <si>
    <t>Tree Ornaments</t>
  </si>
  <si>
    <t>Red and gold glass balls</t>
  </si>
  <si>
    <t>Needs Cleaning</t>
  </si>
  <si>
    <t>Box B – Closet</t>
  </si>
  <si>
    <t>Clean before use</t>
  </si>
  <si>
    <t>Wreath</t>
  </si>
  <si>
    <t>Pinecone and ribbon wreath</t>
  </si>
  <si>
    <t>Damaged</t>
  </si>
  <si>
    <t>Box C – Attic</t>
  </si>
  <si>
    <t>Yes</t>
  </si>
  <si>
    <t>Ribbon torn</t>
  </si>
  <si>
    <t>Garland</t>
  </si>
  <si>
    <t>Green tinsel garland (5m each)</t>
  </si>
  <si>
    <t>-</t>
  </si>
  <si>
    <t>Inflatable Santa</t>
  </si>
  <si>
    <t>Outdoor inflatable with lights</t>
  </si>
  <si>
    <t>Broken</t>
  </si>
  <si>
    <t>Box D – Storage Room</t>
  </si>
  <si>
    <t>Motor not working</t>
  </si>
  <si>
    <t>Purpose</t>
  </si>
  <si>
    <t>Total Quantity</t>
  </si>
  <si>
    <t>Adds up all decoration quantities</t>
  </si>
  <si>
    <t>Total Estimated Value</t>
  </si>
  <si>
    <t>Calculates total value of all decorations</t>
  </si>
  <si>
    <t>Count of Items Needing Replacement/Repair</t>
  </si>
  <si>
    <t>Counts how many items need fixing or replacement</t>
  </si>
  <si>
    <t>Average Value per Item</t>
  </si>
  <si>
    <t>Finds the average cost of decorations</t>
  </si>
  <si>
    <t>Count by Condition (Good)</t>
  </si>
  <si>
    <t>Counts how many decorations are in good condition</t>
  </si>
  <si>
    <t>Inventory Table:</t>
  </si>
  <si>
    <t>Summary: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</si>
</sst>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20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K22" totalsRowShown="0" headerRowDxfId="3" dataDxfId="4">
  <autoFilter ref="B16:K22"/>
  <tableColumns count="10">
    <tableColumn id="1" name="Item No." dataDxfId="11"/>
    <tableColumn id="2" name="Decoration Type" dataDxfId="10"/>
    <tableColumn id="3" name="Description" dataDxfId="9"/>
    <tableColumn id="4" name="Quantity" dataDxfId="8"/>
    <tableColumn id="5" name="Condition" dataDxfId="7"/>
    <tableColumn id="6" name="Storage Location" dataDxfId="6"/>
    <tableColumn id="7" name="Purchase Date" dataDxfId="2"/>
    <tableColumn id="8" name="Estimated Value ($)" dataDxfId="0"/>
    <tableColumn id="9" name="Replace/Repair (Yes/No)" dataDxfId="1"/>
    <tableColumn id="10" name="Notes" dataDxfId="5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5"/>
  <sheetViews>
    <sheetView showGridLines="0" tabSelected="1" workbookViewId="0">
      <selection activeCell="H10" sqref="H10"/>
    </sheetView>
  </sheetViews>
  <sheetFormatPr defaultRowHeight="15" x14ac:dyDescent="0.25"/>
  <cols>
    <col min="1" max="1" width="4.42578125" customWidth="1"/>
    <col min="2" max="2" width="8.28515625" customWidth="1"/>
    <col min="3" max="3" width="26.28515625" customWidth="1"/>
    <col min="4" max="4" width="42.7109375" customWidth="1"/>
    <col min="5" max="6" width="20.7109375" customWidth="1"/>
    <col min="7" max="7" width="28.85546875" customWidth="1"/>
    <col min="8" max="8" width="20.7109375" customWidth="1"/>
    <col min="9" max="9" width="22.140625" customWidth="1"/>
    <col min="10" max="10" width="27" customWidth="1"/>
    <col min="11" max="11" width="40.28515625" customWidth="1"/>
  </cols>
  <sheetData>
    <row r="2" spans="2:11" ht="33.75" customHeight="1" x14ac:dyDescent="0.25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</row>
    <row r="3" spans="2:11" ht="16.5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27.95" customHeight="1" x14ac:dyDescent="0.3">
      <c r="B4" s="7" t="s">
        <v>1</v>
      </c>
      <c r="C4" s="7"/>
      <c r="D4" s="8" t="s">
        <v>2</v>
      </c>
      <c r="E4" s="8"/>
      <c r="F4" s="8"/>
      <c r="G4" s="1"/>
      <c r="H4" s="1"/>
      <c r="I4" s="1"/>
      <c r="J4" s="1"/>
      <c r="K4" s="1"/>
    </row>
    <row r="5" spans="2:11" ht="9.9499999999999993" customHeight="1" x14ac:dyDescent="0.3">
      <c r="B5" s="4"/>
      <c r="C5" s="4"/>
      <c r="D5" s="4"/>
      <c r="E5" s="4"/>
      <c r="F5" s="4"/>
      <c r="G5" s="1"/>
      <c r="H5" s="1"/>
      <c r="I5" s="1"/>
      <c r="J5" s="1"/>
      <c r="K5" s="1"/>
    </row>
    <row r="6" spans="2:11" ht="27.95" customHeight="1" x14ac:dyDescent="0.3">
      <c r="B6" s="7" t="s">
        <v>3</v>
      </c>
      <c r="C6" s="7"/>
      <c r="D6" s="8" t="s">
        <v>4</v>
      </c>
      <c r="E6" s="8"/>
      <c r="F6" s="8"/>
      <c r="G6" s="1"/>
      <c r="H6" s="1"/>
      <c r="I6" s="1"/>
      <c r="J6" s="1"/>
      <c r="K6" s="1"/>
    </row>
    <row r="7" spans="2:11" ht="9.9499999999999993" customHeight="1" x14ac:dyDescent="0.3">
      <c r="B7" s="4"/>
      <c r="C7" s="4"/>
      <c r="D7" s="4"/>
      <c r="E7" s="4"/>
      <c r="F7" s="4"/>
      <c r="G7" s="1"/>
      <c r="H7" s="1"/>
      <c r="I7" s="1"/>
      <c r="J7" s="1"/>
      <c r="K7" s="1"/>
    </row>
    <row r="8" spans="2:11" ht="27.95" customHeight="1" x14ac:dyDescent="0.3">
      <c r="B8" s="7" t="s">
        <v>5</v>
      </c>
      <c r="C8" s="7"/>
      <c r="D8" s="8" t="s">
        <v>6</v>
      </c>
      <c r="E8" s="8"/>
      <c r="F8" s="8"/>
      <c r="G8" s="1"/>
      <c r="H8" s="1"/>
      <c r="I8" s="1"/>
      <c r="J8" s="1"/>
      <c r="K8" s="1"/>
    </row>
    <row r="9" spans="2:11" ht="9.9499999999999993" customHeight="1" x14ac:dyDescent="0.3">
      <c r="B9" s="4"/>
      <c r="C9" s="4"/>
      <c r="D9" s="4"/>
      <c r="E9" s="4"/>
      <c r="F9" s="4"/>
      <c r="G9" s="1"/>
      <c r="H9" s="1"/>
      <c r="I9" s="1"/>
      <c r="J9" s="1"/>
      <c r="K9" s="1"/>
    </row>
    <row r="10" spans="2:11" ht="27.95" customHeight="1" x14ac:dyDescent="0.3">
      <c r="B10" s="7" t="s">
        <v>7</v>
      </c>
      <c r="C10" s="7"/>
      <c r="D10" s="8" t="s">
        <v>8</v>
      </c>
      <c r="E10" s="8"/>
      <c r="F10" s="8"/>
      <c r="G10" s="1"/>
      <c r="H10" s="1"/>
      <c r="I10" s="1"/>
      <c r="J10" s="1"/>
      <c r="K10" s="1"/>
    </row>
    <row r="11" spans="2:11" ht="9.9499999999999993" customHeight="1" x14ac:dyDescent="0.3">
      <c r="B11" s="4"/>
      <c r="C11" s="4"/>
      <c r="D11" s="4"/>
      <c r="E11" s="4"/>
      <c r="F11" s="4"/>
      <c r="G11" s="1"/>
      <c r="H11" s="1"/>
      <c r="I11" s="1"/>
      <c r="J11" s="1"/>
      <c r="K11" s="1"/>
    </row>
    <row r="12" spans="2:11" ht="27.95" customHeight="1" x14ac:dyDescent="0.3">
      <c r="B12" s="7" t="s">
        <v>9</v>
      </c>
      <c r="C12" s="7"/>
      <c r="D12" s="8">
        <v>2025</v>
      </c>
      <c r="E12" s="8"/>
      <c r="F12" s="8"/>
      <c r="G12" s="1"/>
      <c r="H12" s="1"/>
      <c r="I12" s="1"/>
      <c r="J12" s="1"/>
      <c r="K12" s="1"/>
    </row>
    <row r="13" spans="2:11" ht="16.5" x14ac:dyDescent="0.3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2:11" ht="19.5" x14ac:dyDescent="0.25">
      <c r="B14" s="9" t="s">
        <v>56</v>
      </c>
      <c r="C14" s="9"/>
      <c r="D14" s="9"/>
      <c r="E14" s="9"/>
      <c r="F14" s="9"/>
      <c r="G14" s="9"/>
      <c r="H14" s="9"/>
      <c r="I14" s="9"/>
      <c r="J14" s="9"/>
      <c r="K14" s="9"/>
    </row>
    <row r="15" spans="2:11" ht="9.9499999999999993" customHeight="1" x14ac:dyDescent="0.3"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2:11" ht="32.1" customHeight="1" x14ac:dyDescent="0.25">
      <c r="B16" s="3" t="s">
        <v>10</v>
      </c>
      <c r="C16" s="3" t="s">
        <v>11</v>
      </c>
      <c r="D16" s="3" t="s">
        <v>12</v>
      </c>
      <c r="E16" s="3" t="s">
        <v>13</v>
      </c>
      <c r="F16" s="3" t="s">
        <v>14</v>
      </c>
      <c r="G16" s="3" t="s">
        <v>15</v>
      </c>
      <c r="H16" s="3" t="s">
        <v>16</v>
      </c>
      <c r="I16" s="3" t="s">
        <v>17</v>
      </c>
      <c r="J16" s="3" t="s">
        <v>18</v>
      </c>
      <c r="K16" s="3" t="s">
        <v>19</v>
      </c>
    </row>
    <row r="17" spans="2:11" ht="32.1" customHeight="1" x14ac:dyDescent="0.25">
      <c r="B17" s="4">
        <v>1</v>
      </c>
      <c r="C17" s="4" t="s">
        <v>20</v>
      </c>
      <c r="D17" s="4" t="s">
        <v>21</v>
      </c>
      <c r="E17" s="4">
        <v>3</v>
      </c>
      <c r="F17" s="4" t="s">
        <v>22</v>
      </c>
      <c r="G17" s="4" t="s">
        <v>23</v>
      </c>
      <c r="H17" s="5">
        <v>45272</v>
      </c>
      <c r="I17" s="11">
        <v>45</v>
      </c>
      <c r="J17" s="4" t="s">
        <v>24</v>
      </c>
      <c r="K17" s="4" t="s">
        <v>25</v>
      </c>
    </row>
    <row r="18" spans="2:11" ht="32.1" customHeight="1" x14ac:dyDescent="0.25">
      <c r="B18" s="4">
        <v>2</v>
      </c>
      <c r="C18" s="4" t="s">
        <v>26</v>
      </c>
      <c r="D18" s="4" t="s">
        <v>27</v>
      </c>
      <c r="E18" s="4">
        <v>25</v>
      </c>
      <c r="F18" s="4" t="s">
        <v>28</v>
      </c>
      <c r="G18" s="4" t="s">
        <v>29</v>
      </c>
      <c r="H18" s="5">
        <v>44900</v>
      </c>
      <c r="I18" s="11">
        <v>30</v>
      </c>
      <c r="J18" s="4" t="s">
        <v>24</v>
      </c>
      <c r="K18" s="4" t="s">
        <v>30</v>
      </c>
    </row>
    <row r="19" spans="2:11" ht="32.1" customHeight="1" x14ac:dyDescent="0.25">
      <c r="B19" s="4">
        <v>3</v>
      </c>
      <c r="C19" s="4" t="s">
        <v>31</v>
      </c>
      <c r="D19" s="4" t="s">
        <v>32</v>
      </c>
      <c r="E19" s="4">
        <v>1</v>
      </c>
      <c r="F19" s="4" t="s">
        <v>33</v>
      </c>
      <c r="G19" s="4" t="s">
        <v>34</v>
      </c>
      <c r="H19" s="5">
        <v>44545</v>
      </c>
      <c r="I19" s="11">
        <v>20</v>
      </c>
      <c r="J19" s="4" t="s">
        <v>35</v>
      </c>
      <c r="K19" s="4" t="s">
        <v>36</v>
      </c>
    </row>
    <row r="20" spans="2:11" ht="32.1" customHeight="1" x14ac:dyDescent="0.25">
      <c r="B20" s="4">
        <v>4</v>
      </c>
      <c r="C20" s="4" t="s">
        <v>37</v>
      </c>
      <c r="D20" s="4" t="s">
        <v>38</v>
      </c>
      <c r="E20" s="4">
        <v>2</v>
      </c>
      <c r="F20" s="4" t="s">
        <v>22</v>
      </c>
      <c r="G20" s="4" t="s">
        <v>23</v>
      </c>
      <c r="H20" s="5">
        <v>45627</v>
      </c>
      <c r="I20" s="11">
        <v>18</v>
      </c>
      <c r="J20" s="4" t="s">
        <v>24</v>
      </c>
      <c r="K20" s="4" t="s">
        <v>39</v>
      </c>
    </row>
    <row r="21" spans="2:11" ht="32.1" customHeight="1" x14ac:dyDescent="0.25">
      <c r="B21" s="4">
        <v>5</v>
      </c>
      <c r="C21" s="4" t="s">
        <v>40</v>
      </c>
      <c r="D21" s="4" t="s">
        <v>41</v>
      </c>
      <c r="E21" s="4">
        <v>1</v>
      </c>
      <c r="F21" s="4" t="s">
        <v>42</v>
      </c>
      <c r="G21" s="4" t="s">
        <v>43</v>
      </c>
      <c r="H21" s="5">
        <v>44175</v>
      </c>
      <c r="I21" s="11">
        <v>60</v>
      </c>
      <c r="J21" s="4" t="s">
        <v>35</v>
      </c>
      <c r="K21" s="4" t="s">
        <v>44</v>
      </c>
    </row>
    <row r="22" spans="2:11" ht="32.1" customHeight="1" x14ac:dyDescent="0.3">
      <c r="B22" s="1"/>
      <c r="C22" s="1"/>
      <c r="D22" s="1"/>
      <c r="E22" s="1"/>
      <c r="F22" s="4"/>
      <c r="G22" s="1"/>
      <c r="H22" s="1"/>
      <c r="I22" s="12"/>
      <c r="J22" s="4"/>
      <c r="K22" s="1"/>
    </row>
    <row r="23" spans="2:11" ht="16.5" x14ac:dyDescent="0.3"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2:11" ht="19.5" x14ac:dyDescent="0.3">
      <c r="B24" s="2" t="s">
        <v>57</v>
      </c>
      <c r="C24" s="1"/>
      <c r="D24" s="1"/>
      <c r="E24" s="1"/>
      <c r="F24" s="1"/>
      <c r="G24" s="1"/>
      <c r="H24" s="1"/>
      <c r="I24" s="1"/>
      <c r="J24" s="1"/>
      <c r="K24" s="1"/>
    </row>
    <row r="25" spans="2:11" ht="9.9499999999999993" customHeight="1" x14ac:dyDescent="0.3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2:11" ht="30" customHeight="1" x14ac:dyDescent="0.25">
      <c r="B26" s="13" t="s">
        <v>45</v>
      </c>
      <c r="C26" s="13"/>
      <c r="D26" s="13" t="s">
        <v>12</v>
      </c>
      <c r="E26" s="13"/>
      <c r="F26" s="6"/>
      <c r="G26" s="6"/>
      <c r="H26" s="6"/>
      <c r="I26" s="6"/>
      <c r="J26" s="6"/>
      <c r="K26" s="6"/>
    </row>
    <row r="27" spans="2:11" ht="30" customHeight="1" x14ac:dyDescent="0.3">
      <c r="B27" s="7" t="s">
        <v>46</v>
      </c>
      <c r="C27" s="7"/>
      <c r="D27" s="14" t="s">
        <v>47</v>
      </c>
      <c r="E27" s="14"/>
      <c r="F27" s="15">
        <f>SUM(Table1[Quantity])</f>
        <v>32</v>
      </c>
      <c r="G27" s="1"/>
      <c r="H27" s="1"/>
      <c r="I27" s="1"/>
      <c r="J27" s="1"/>
      <c r="K27" s="1"/>
    </row>
    <row r="28" spans="2:11" ht="30" customHeight="1" x14ac:dyDescent="0.3">
      <c r="B28" s="7" t="s">
        <v>48</v>
      </c>
      <c r="C28" s="7"/>
      <c r="D28" s="14" t="s">
        <v>49</v>
      </c>
      <c r="E28" s="14"/>
      <c r="F28" s="16">
        <f>SUM(Table1[Estimated Value ($)])</f>
        <v>173</v>
      </c>
      <c r="G28" s="1"/>
      <c r="H28" s="1"/>
      <c r="I28" s="1"/>
      <c r="J28" s="1"/>
      <c r="K28" s="1"/>
    </row>
    <row r="29" spans="2:11" ht="30" customHeight="1" x14ac:dyDescent="0.3">
      <c r="B29" s="7" t="s">
        <v>50</v>
      </c>
      <c r="C29" s="7"/>
      <c r="D29" s="14" t="s">
        <v>51</v>
      </c>
      <c r="E29" s="14"/>
      <c r="F29" s="15">
        <f>COUNTIF(Table1[Replace/Repair (Yes/No)],"Yes")</f>
        <v>2</v>
      </c>
      <c r="G29" s="1"/>
      <c r="H29" s="1"/>
      <c r="I29" s="1"/>
      <c r="J29" s="1"/>
      <c r="K29" s="1"/>
    </row>
    <row r="30" spans="2:11" ht="30" customHeight="1" x14ac:dyDescent="0.3">
      <c r="B30" s="7" t="s">
        <v>52</v>
      </c>
      <c r="C30" s="7"/>
      <c r="D30" s="14" t="s">
        <v>53</v>
      </c>
      <c r="E30" s="14"/>
      <c r="F30" s="16">
        <f>AVERAGE(Table1[Estimated Value ($)])</f>
        <v>34.6</v>
      </c>
      <c r="G30" s="1"/>
      <c r="H30" s="1"/>
      <c r="I30" s="1"/>
      <c r="J30" s="1"/>
      <c r="K30" s="1"/>
    </row>
    <row r="31" spans="2:11" ht="30" customHeight="1" x14ac:dyDescent="0.3">
      <c r="B31" s="7" t="s">
        <v>54</v>
      </c>
      <c r="C31" s="7"/>
      <c r="D31" s="14" t="s">
        <v>55</v>
      </c>
      <c r="E31" s="14"/>
      <c r="F31" s="15">
        <f>COUNTIF(Table1[Condition],"Good")</f>
        <v>2</v>
      </c>
      <c r="G31" s="1"/>
      <c r="H31" s="1"/>
      <c r="I31" s="1"/>
      <c r="J31" s="1"/>
      <c r="K31" s="1"/>
    </row>
    <row r="32" spans="2:11" ht="16.5" x14ac:dyDescent="0.3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ht="16.5" x14ac:dyDescent="0.3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ht="16.5" x14ac:dyDescent="0.3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ht="19.5" x14ac:dyDescent="0.3">
      <c r="B35" s="2"/>
      <c r="C35" s="1"/>
      <c r="D35" s="1"/>
      <c r="E35" s="1"/>
      <c r="F35" s="1"/>
      <c r="G35" s="1"/>
      <c r="H35" s="1"/>
      <c r="I35" s="1"/>
      <c r="J35" s="1"/>
      <c r="K35" s="1"/>
    </row>
  </sheetData>
  <mergeCells count="24">
    <mergeCell ref="B30:C30"/>
    <mergeCell ref="B31:C31"/>
    <mergeCell ref="D27:E27"/>
    <mergeCell ref="D28:E28"/>
    <mergeCell ref="D29:E29"/>
    <mergeCell ref="D30:E30"/>
    <mergeCell ref="D31:E31"/>
    <mergeCell ref="D26:E26"/>
    <mergeCell ref="D12:F12"/>
    <mergeCell ref="B14:K14"/>
    <mergeCell ref="B26:C26"/>
    <mergeCell ref="B27:C27"/>
    <mergeCell ref="B28:C28"/>
    <mergeCell ref="B29:C29"/>
    <mergeCell ref="B2:K2"/>
    <mergeCell ref="B4:C4"/>
    <mergeCell ref="B6:C6"/>
    <mergeCell ref="B8:C8"/>
    <mergeCell ref="B10:C10"/>
    <mergeCell ref="B12:C12"/>
    <mergeCell ref="D4:F4"/>
    <mergeCell ref="D6:F6"/>
    <mergeCell ref="D8:F8"/>
    <mergeCell ref="D10:F10"/>
  </mergeCells>
  <dataValidations count="2">
    <dataValidation type="list" allowBlank="1" showInputMessage="1" showErrorMessage="1" sqref="J17:J22">
      <formula1>"Yes, No"</formula1>
    </dataValidation>
    <dataValidation type="list" allowBlank="1" showInputMessage="1" showErrorMessage="1" sqref="F17:F22">
      <formula1>"Good, Needs Cleaning, Damaged, Broken"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2025-10-23T13:45:49Z</dcterms:created>
  <dcterms:modified xsi:type="dcterms:W3CDTF">2025-10-23T13:59:52Z</dcterms:modified>
</cp:coreProperties>
</file>